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DSAT\SG\BACO\SUIVI AFFAIRES 2024\PETIT Mélanie\1_ CONSULTATIONS\B24-07906 - Réalisation et fourniture de 6 PL SIO\2_ DCE\B24-07906 - DCE CANDI\"/>
    </mc:Choice>
  </mc:AlternateContent>
  <bookViews>
    <workbookView xWindow="0" yWindow="0" windowWidth="19200" windowHeight="7050"/>
  </bookViews>
  <sheets>
    <sheet name="DECOMPOSITION TARIFAIRE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5" i="2" l="1"/>
  <c r="H54" i="2"/>
  <c r="H53" i="2"/>
  <c r="H45" i="2"/>
  <c r="H24" i="2" l="1"/>
  <c r="H30" i="2"/>
  <c r="H39" i="2"/>
  <c r="H50" i="2"/>
  <c r="H18" i="2"/>
  <c r="H49" i="2" l="1"/>
  <c r="H44" i="2"/>
  <c r="H43" i="2"/>
  <c r="H47" i="2" s="1"/>
  <c r="H38" i="2"/>
  <c r="H37" i="2"/>
  <c r="H29" i="2"/>
  <c r="H28" i="2"/>
  <c r="H32" i="2" s="1"/>
  <c r="H23" i="2"/>
  <c r="H22" i="2"/>
  <c r="H26" i="2" s="1"/>
  <c r="H17" i="2"/>
  <c r="H16" i="2"/>
  <c r="H12" i="2"/>
  <c r="H20" i="2" l="1"/>
  <c r="H19" i="2"/>
  <c r="H41" i="2"/>
  <c r="H51" i="2"/>
  <c r="H52" i="2"/>
  <c r="H25" i="2"/>
  <c r="H31" i="2"/>
  <c r="H40" i="2"/>
  <c r="H46" i="2"/>
  <c r="H11" i="2"/>
  <c r="H13" i="2" l="1"/>
  <c r="H14" i="2"/>
  <c r="H34" i="2" s="1"/>
  <c r="H33" i="2"/>
</calcChain>
</file>

<file path=xl/sharedStrings.xml><?xml version="1.0" encoding="utf-8"?>
<sst xmlns="http://schemas.openxmlformats.org/spreadsheetml/2006/main" count="127" uniqueCount="79">
  <si>
    <t>Forfait</t>
  </si>
  <si>
    <t>Désignation</t>
  </si>
  <si>
    <t>Unité</t>
  </si>
  <si>
    <t>Qté</t>
  </si>
  <si>
    <t>Montant unitaire forfaitaire (€HT)</t>
  </si>
  <si>
    <t>Montant total (€HT)</t>
  </si>
  <si>
    <t>Montant total part ferme (en €HT)</t>
  </si>
  <si>
    <t>Montant plafond part optionnelle (en €HT)</t>
  </si>
  <si>
    <t>Forfait annuel</t>
  </si>
  <si>
    <t>Carburant et AD Blue</t>
  </si>
  <si>
    <t>POIDS LOURD 1</t>
  </si>
  <si>
    <t>Frais administratifs et d'immatriculation</t>
  </si>
  <si>
    <t>Système d'activitation manuelle pour atteindre 110km/h</t>
  </si>
  <si>
    <t>CONCEPTION DES POIDS LOURDS</t>
  </si>
  <si>
    <t>Conception préalable des poids lourds (cellule et caisse isotherme comprises)</t>
  </si>
  <si>
    <t>Statut</t>
  </si>
  <si>
    <t>Ferme</t>
  </si>
  <si>
    <t>Optionnel</t>
  </si>
  <si>
    <t>POIDS LOURD 2</t>
  </si>
  <si>
    <t>POIDS LOURD 3</t>
  </si>
  <si>
    <t>POIDS LOURD 4</t>
  </si>
  <si>
    <t>POIDS LOURD 5</t>
  </si>
  <si>
    <t>POIDS LOURD 6</t>
  </si>
  <si>
    <t>Variation des prix</t>
  </si>
  <si>
    <t>Révisable</t>
  </si>
  <si>
    <t>Sous-total "Conception" (ferme)</t>
  </si>
  <si>
    <t>Sous-total PL1 (ferme)</t>
  </si>
  <si>
    <t>Sous-total PL5</t>
  </si>
  <si>
    <t>Sous-total PL6</t>
  </si>
  <si>
    <t>Sous-total PL2 (ferme)</t>
  </si>
  <si>
    <t>Sous-total PL3 (ferme)</t>
  </si>
  <si>
    <t>MCO 5 ans (entretien, visites techniques, assistance et dépannage inclus)</t>
  </si>
  <si>
    <t>MCO 4 ans (entretien, visites techniques, assistance et dépannage inclus)</t>
  </si>
  <si>
    <t>MCO 3 ans (entretien, visites techniques, assistance et dépannage inclus)</t>
  </si>
  <si>
    <t>MCO 2 ans (entretien, visites techniques, assistance et dépannage inclus)</t>
  </si>
  <si>
    <t>MCO 1 an (entretien, visites techniques, assistance et dépannage inclus)</t>
  </si>
  <si>
    <t>PART FERME</t>
  </si>
  <si>
    <t>POSTE 1</t>
  </si>
  <si>
    <t>POSTE 2</t>
  </si>
  <si>
    <t>Extension PL1</t>
  </si>
  <si>
    <t>Extension PL2</t>
  </si>
  <si>
    <t>Extension PL3</t>
  </si>
  <si>
    <t>Extension PL4</t>
  </si>
  <si>
    <t>Extension PL5</t>
  </si>
  <si>
    <t>Extension PL6</t>
  </si>
  <si>
    <t>POSTE 7</t>
  </si>
  <si>
    <t>POSTE 6</t>
  </si>
  <si>
    <t>POSTE 5</t>
  </si>
  <si>
    <t>PART OPTIONNELLE</t>
  </si>
  <si>
    <t xml:space="preserve">Sous-total PL4 </t>
  </si>
  <si>
    <t>MONTANT PLAFOND DU MARCHE (en €HT)</t>
  </si>
  <si>
    <t>Fabrication du châssis</t>
  </si>
  <si>
    <t>Fabrication de la cellule isotherme</t>
  </si>
  <si>
    <t>Management de la prestation et gestion des interfaces</t>
  </si>
  <si>
    <t>PSE2a</t>
  </si>
  <si>
    <t>PSE2b</t>
  </si>
  <si>
    <t>PSE3a</t>
  </si>
  <si>
    <t>PSE3b</t>
  </si>
  <si>
    <t>PSE4a</t>
  </si>
  <si>
    <t>PSE4b</t>
  </si>
  <si>
    <t>PSE5a</t>
  </si>
  <si>
    <t>PSE5b</t>
  </si>
  <si>
    <t>PSE7</t>
  </si>
  <si>
    <t>PSE6b</t>
  </si>
  <si>
    <t>PSE6a</t>
  </si>
  <si>
    <t>Sous-total "Conception" (avec PSE)</t>
  </si>
  <si>
    <t>PSE1</t>
  </si>
  <si>
    <t>Sous-total PL1 (avec PSE)</t>
  </si>
  <si>
    <t>Sous-total PL2 (avec PSE)</t>
  </si>
  <si>
    <t>Sous-total PL3 (avec PSE)</t>
  </si>
  <si>
    <t>Montant total part ferme, avec PSE(en €HT)</t>
  </si>
  <si>
    <t>Sous-total PL4 (avec PSE)</t>
  </si>
  <si>
    <t>Sous-total PL5 (avec PSE)</t>
  </si>
  <si>
    <t>Sous-total PL6 (avec PSE)</t>
  </si>
  <si>
    <t>POSTE 3</t>
  </si>
  <si>
    <t>POSTE 4</t>
  </si>
  <si>
    <t>Fabrication et livraison du poids lourd*</t>
  </si>
  <si>
    <r>
      <t xml:space="preserve">*Chaque poste "fabrication et livraison du poids lourd" comprend notamment les frais suivants, </t>
    </r>
    <r>
      <rPr>
        <b/>
        <i/>
        <u/>
        <sz val="12"/>
        <color rgb="FFFF0000"/>
        <rFont val="Calibri"/>
        <family val="2"/>
        <scheme val="minor"/>
      </rPr>
      <t>à chiffrer de façon obligatoire</t>
    </r>
    <r>
      <rPr>
        <i/>
        <sz val="12"/>
        <color theme="1"/>
        <rFont val="Calibri"/>
        <family val="2"/>
        <scheme val="minor"/>
      </rPr>
      <t xml:space="preserve"> à titre indicatif :</t>
    </r>
  </si>
  <si>
    <t>Montant total part optionnelle, avec PSE (en €HT)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</si>
</sst>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Arial"/>
      <family val="2"/>
    </font>
    <font>
      <i/>
      <sz val="11"/>
      <color theme="1"/>
      <name val="Calibri"/>
      <family val="2"/>
      <scheme val="minor"/>
    </font>
    <font>
      <i/>
      <sz val="10"/>
      <color theme="2" tint="-0.74999237037263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u/>
      <sz val="12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rgb="FFEE9C9C"/>
        <bgColor indexed="64"/>
      </patternFill>
    </fill>
    <fill>
      <patternFill patternType="solid">
        <fgColor rgb="FFA50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E5E5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7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3" borderId="5" xfId="0" applyFont="1" applyFill="1" applyBorder="1"/>
    <xf numFmtId="0" fontId="6" fillId="0" borderId="0" xfId="0" applyFont="1"/>
    <xf numFmtId="0" fontId="0" fillId="0" borderId="14" xfId="0" applyBorder="1"/>
    <xf numFmtId="0" fontId="2" fillId="2" borderId="13" xfId="0" applyFont="1" applyFill="1" applyBorder="1" applyAlignment="1">
      <alignment horizontal="center" vertical="center"/>
    </xf>
    <xf numFmtId="0" fontId="3" fillId="3" borderId="15" xfId="0" applyFont="1" applyFill="1" applyBorder="1"/>
    <xf numFmtId="44" fontId="0" fillId="5" borderId="15" xfId="1" applyFont="1" applyFill="1" applyBorder="1"/>
    <xf numFmtId="44" fontId="0" fillId="5" borderId="10" xfId="1" applyFont="1" applyFill="1" applyBorder="1"/>
    <xf numFmtId="44" fontId="0" fillId="6" borderId="15" xfId="1" applyFont="1" applyFill="1" applyBorder="1"/>
    <xf numFmtId="0" fontId="7" fillId="0" borderId="17" xfId="0" applyFont="1" applyBorder="1"/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7" fillId="0" borderId="19" xfId="0" applyFont="1" applyBorder="1"/>
    <xf numFmtId="0" fontId="9" fillId="0" borderId="0" xfId="0" applyFont="1"/>
    <xf numFmtId="0" fontId="8" fillId="2" borderId="2" xfId="0" applyFont="1" applyFill="1" applyBorder="1" applyAlignment="1">
      <alignment horizontal="center" vertical="center" wrapText="1"/>
    </xf>
    <xf numFmtId="0" fontId="10" fillId="3" borderId="5" xfId="0" applyFont="1" applyFill="1" applyBorder="1"/>
    <xf numFmtId="0" fontId="9" fillId="0" borderId="6" xfId="0" applyFont="1" applyBorder="1"/>
    <xf numFmtId="0" fontId="9" fillId="0" borderId="11" xfId="0" applyFont="1" applyBorder="1"/>
    <xf numFmtId="0" fontId="9" fillId="0" borderId="7" xfId="0" applyFont="1" applyBorder="1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10" fillId="3" borderId="4" xfId="0" applyFont="1" applyFill="1" applyBorder="1"/>
    <xf numFmtId="0" fontId="9" fillId="0" borderId="22" xfId="0" applyFont="1" applyBorder="1"/>
    <xf numFmtId="44" fontId="2" fillId="4" borderId="16" xfId="1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7" xfId="0" applyBorder="1"/>
    <xf numFmtId="0" fontId="0" fillId="0" borderId="27" xfId="0" applyBorder="1"/>
    <xf numFmtId="0" fontId="2" fillId="2" borderId="3" xfId="0" applyFont="1" applyFill="1" applyBorder="1" applyAlignment="1">
      <alignment horizontal="center" vertical="center" wrapText="1"/>
    </xf>
    <xf numFmtId="0" fontId="3" fillId="3" borderId="26" xfId="0" applyFont="1" applyFill="1" applyBorder="1"/>
    <xf numFmtId="0" fontId="9" fillId="0" borderId="17" xfId="0" applyFont="1" applyBorder="1"/>
    <xf numFmtId="0" fontId="0" fillId="0" borderId="18" xfId="0" applyBorder="1"/>
    <xf numFmtId="0" fontId="10" fillId="3" borderId="28" xfId="0" applyFont="1" applyFill="1" applyBorder="1"/>
    <xf numFmtId="0" fontId="0" fillId="0" borderId="5" xfId="0" applyBorder="1"/>
    <xf numFmtId="0" fontId="2" fillId="4" borderId="24" xfId="0" applyFont="1" applyFill="1" applyBorder="1" applyAlignment="1">
      <alignment vertical="center"/>
    </xf>
    <xf numFmtId="0" fontId="2" fillId="4" borderId="29" xfId="0" applyFont="1" applyFill="1" applyBorder="1" applyAlignment="1">
      <alignment horizontal="center" vertical="center"/>
    </xf>
    <xf numFmtId="0" fontId="2" fillId="4" borderId="31" xfId="0" applyFont="1" applyFill="1" applyBorder="1" applyAlignment="1">
      <alignment vertical="center"/>
    </xf>
    <xf numFmtId="0" fontId="12" fillId="4" borderId="30" xfId="0" applyFont="1" applyFill="1" applyBorder="1" applyAlignment="1">
      <alignment vertical="center"/>
    </xf>
    <xf numFmtId="44" fontId="0" fillId="6" borderId="29" xfId="1" applyFont="1" applyFill="1" applyBorder="1"/>
    <xf numFmtId="0" fontId="2" fillId="4" borderId="13" xfId="0" applyFont="1" applyFill="1" applyBorder="1" applyAlignment="1">
      <alignment horizontal="center" vertical="center"/>
    </xf>
    <xf numFmtId="44" fontId="2" fillId="4" borderId="15" xfId="1" applyFont="1" applyFill="1" applyBorder="1"/>
    <xf numFmtId="0" fontId="13" fillId="0" borderId="0" xfId="0" applyFont="1" applyAlignment="1">
      <alignment horizontal="left" vertical="center"/>
    </xf>
    <xf numFmtId="0" fontId="14" fillId="0" borderId="0" xfId="0" applyFont="1" applyFill="1" applyBorder="1" applyAlignment="1">
      <alignment horizontal="left" vertical="center"/>
    </xf>
    <xf numFmtId="0" fontId="13" fillId="0" borderId="0" xfId="0" applyFont="1" applyFill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8" xfId="0" applyFont="1" applyFill="1" applyBorder="1" applyAlignment="1">
      <alignment horizontal="right" vertical="center"/>
    </xf>
    <xf numFmtId="0" fontId="3" fillId="6" borderId="12" xfId="0" applyFont="1" applyFill="1" applyBorder="1" applyAlignment="1">
      <alignment horizontal="right" vertical="center"/>
    </xf>
    <xf numFmtId="0" fontId="3" fillId="6" borderId="23" xfId="0" applyFont="1" applyFill="1" applyBorder="1" applyAlignment="1">
      <alignment horizontal="right" vertical="center"/>
    </xf>
    <xf numFmtId="0" fontId="3" fillId="6" borderId="24" xfId="0" applyFont="1" applyFill="1" applyBorder="1" applyAlignment="1">
      <alignment horizontal="right" vertical="center"/>
    </xf>
    <xf numFmtId="0" fontId="3" fillId="6" borderId="25" xfId="0" applyFont="1" applyFill="1" applyBorder="1" applyAlignment="1">
      <alignment horizontal="right" vertical="center"/>
    </xf>
    <xf numFmtId="0" fontId="12" fillId="4" borderId="23" xfId="0" applyFont="1" applyFill="1" applyBorder="1" applyAlignment="1">
      <alignment horizontal="right" vertical="center"/>
    </xf>
    <xf numFmtId="0" fontId="12" fillId="4" borderId="24" xfId="0" applyFont="1" applyFill="1" applyBorder="1" applyAlignment="1">
      <alignment horizontal="right" vertical="center"/>
    </xf>
    <xf numFmtId="0" fontId="2" fillId="4" borderId="9" xfId="0" applyFont="1" applyFill="1" applyBorder="1" applyAlignment="1">
      <alignment horizontal="right"/>
    </xf>
    <xf numFmtId="0" fontId="2" fillId="4" borderId="8" xfId="0" applyFont="1" applyFill="1" applyBorder="1" applyAlignment="1">
      <alignment horizontal="right"/>
    </xf>
    <xf numFmtId="0" fontId="2" fillId="4" borderId="9" xfId="0" applyFont="1" applyFill="1" applyBorder="1" applyAlignment="1">
      <alignment horizontal="right" vertical="center"/>
    </xf>
    <xf numFmtId="0" fontId="2" fillId="4" borderId="8" xfId="0" applyFont="1" applyFill="1" applyBorder="1" applyAlignment="1">
      <alignment horizontal="right" vertical="center"/>
    </xf>
    <xf numFmtId="0" fontId="3" fillId="6" borderId="32" xfId="0" applyFont="1" applyFill="1" applyBorder="1" applyAlignment="1">
      <alignment horizontal="right" vertical="center"/>
    </xf>
    <xf numFmtId="0" fontId="3" fillId="6" borderId="33" xfId="0" applyFont="1" applyFill="1" applyBorder="1" applyAlignment="1">
      <alignment horizontal="right" vertical="center"/>
    </xf>
    <xf numFmtId="0" fontId="9" fillId="0" borderId="7" xfId="0" applyFont="1" applyFill="1" applyBorder="1"/>
    <xf numFmtId="44" fontId="9" fillId="0" borderId="18" xfId="1" applyFont="1" applyFill="1" applyBorder="1"/>
    <xf numFmtId="0" fontId="9" fillId="0" borderId="20" xfId="0" applyFont="1" applyFill="1" applyBorder="1"/>
    <xf numFmtId="44" fontId="9" fillId="0" borderId="21" xfId="1" applyFont="1" applyFill="1" applyBorder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A50021"/>
      <color rgb="FFCC0027"/>
      <color rgb="FFFFE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158750</xdr:rowOff>
    </xdr:from>
    <xdr:to>
      <xdr:col>7</xdr:col>
      <xdr:colOff>180975</xdr:colOff>
      <xdr:row>5</xdr:row>
      <xdr:rowOff>73025</xdr:rowOff>
    </xdr:to>
    <xdr:sp macro="" textlink="">
      <xdr:nvSpPr>
        <xdr:cNvPr id="8" name="ZoneTexte 7"/>
        <xdr:cNvSpPr txBox="1"/>
      </xdr:nvSpPr>
      <xdr:spPr>
        <a:xfrm>
          <a:off x="368300" y="158750"/>
          <a:ext cx="11350625" cy="885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400" b="1"/>
            <a:t>B24-07906 </a:t>
          </a:r>
          <a:r>
            <a:rPr lang="fr-FR" sz="1400" b="1">
              <a:solidFill>
                <a:schemeClr val="dk1"/>
              </a:solidFill>
              <a:latin typeface="+mn-lt"/>
              <a:ea typeface="+mn-ea"/>
              <a:cs typeface="+mn-cs"/>
            </a:rPr>
            <a:t>- REALISATION ET FOURNITURE DE 6 VEHICULES DE TRANSPORT POIDS LOURDS</a:t>
          </a:r>
        </a:p>
        <a:p>
          <a:pPr algn="ctr"/>
          <a:r>
            <a:rPr lang="fr-FR" sz="1400" b="1"/>
            <a:t>DECOMPOSITION</a:t>
          </a:r>
          <a:r>
            <a:rPr lang="fr-FR" sz="1400" b="1" baseline="0"/>
            <a:t> TARIFAIRE</a:t>
          </a:r>
          <a:endParaRPr lang="fr-FR" sz="1400" b="1"/>
        </a:p>
      </xdr:txBody>
    </xdr:sp>
    <xdr:clientData/>
  </xdr:twoCellAnchor>
  <xdr:twoCellAnchor editAs="oneCell">
    <xdr:from>
      <xdr:col>1</xdr:col>
      <xdr:colOff>136525</xdr:colOff>
      <xdr:row>0</xdr:row>
      <xdr:rowOff>95250</xdr:rowOff>
    </xdr:from>
    <xdr:to>
      <xdr:col>2</xdr:col>
      <xdr:colOff>79374</xdr:colOff>
      <xdr:row>5</xdr:row>
      <xdr:rowOff>95249</xdr:rowOff>
    </xdr:to>
    <xdr:pic>
      <xdr:nvPicPr>
        <xdr:cNvPr id="9" name="Image 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5" y="95250"/>
          <a:ext cx="952499" cy="9715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66"/>
  <sheetViews>
    <sheetView tabSelected="1" topLeftCell="A31" workbookViewId="0">
      <selection activeCell="C67" sqref="C67"/>
    </sheetView>
  </sheetViews>
  <sheetFormatPr baseColWidth="10" defaultRowHeight="15" x14ac:dyDescent="0.25"/>
  <cols>
    <col min="1" max="1" width="1.42578125" customWidth="1"/>
    <col min="2" max="2" width="14.42578125" style="18" customWidth="1"/>
    <col min="3" max="3" width="84.7109375" customWidth="1"/>
    <col min="4" max="5" width="12.140625" style="18" customWidth="1"/>
    <col min="6" max="6" width="5.5703125" style="18" customWidth="1"/>
    <col min="7" max="7" width="17.28515625" customWidth="1"/>
    <col min="8" max="8" width="19.42578125" customWidth="1"/>
    <col min="9" max="10" width="4.7109375" customWidth="1"/>
  </cols>
  <sheetData>
    <row r="1" spans="2:9" ht="18.75" x14ac:dyDescent="0.25">
      <c r="F1" s="24"/>
      <c r="G1" s="1"/>
      <c r="H1" s="1"/>
      <c r="I1" s="1"/>
    </row>
    <row r="3" spans="2:9" x14ac:dyDescent="0.25">
      <c r="F3" s="25"/>
      <c r="G3" s="2"/>
      <c r="H3" s="2"/>
      <c r="I3" s="2"/>
    </row>
    <row r="7" spans="2:9" ht="15.75" thickBot="1" x14ac:dyDescent="0.3"/>
    <row r="8" spans="2:9" ht="30.75" thickBot="1" x14ac:dyDescent="0.3">
      <c r="B8" s="26" t="s">
        <v>15</v>
      </c>
      <c r="C8" s="3" t="s">
        <v>1</v>
      </c>
      <c r="D8" s="15" t="s">
        <v>2</v>
      </c>
      <c r="E8" s="19" t="s">
        <v>23</v>
      </c>
      <c r="F8" s="15" t="s">
        <v>3</v>
      </c>
      <c r="G8" s="33" t="s">
        <v>4</v>
      </c>
      <c r="H8" s="8" t="s">
        <v>5</v>
      </c>
      <c r="I8" s="4"/>
    </row>
    <row r="9" spans="2:9" ht="18.75" customHeight="1" thickBot="1" x14ac:dyDescent="0.3">
      <c r="B9" s="42" t="s">
        <v>36</v>
      </c>
      <c r="C9" s="41"/>
      <c r="D9" s="39"/>
      <c r="E9" s="39"/>
      <c r="F9" s="39"/>
      <c r="G9" s="39"/>
      <c r="H9" s="40"/>
      <c r="I9" s="4"/>
    </row>
    <row r="10" spans="2:9" x14ac:dyDescent="0.25">
      <c r="B10" s="37" t="s">
        <v>37</v>
      </c>
      <c r="C10" s="5" t="s">
        <v>13</v>
      </c>
      <c r="D10" s="20"/>
      <c r="E10" s="20"/>
      <c r="F10" s="20"/>
      <c r="G10" s="34"/>
      <c r="H10" s="9"/>
    </row>
    <row r="11" spans="2:9" x14ac:dyDescent="0.25">
      <c r="B11" s="35" t="s">
        <v>16</v>
      </c>
      <c r="C11" s="31" t="s">
        <v>14</v>
      </c>
      <c r="D11" s="23" t="s">
        <v>0</v>
      </c>
      <c r="E11" s="23" t="s">
        <v>16</v>
      </c>
      <c r="F11" s="23">
        <v>1</v>
      </c>
      <c r="G11" s="36"/>
      <c r="H11" s="10">
        <f>F11*G11</f>
        <v>0</v>
      </c>
    </row>
    <row r="12" spans="2:9" x14ac:dyDescent="0.25">
      <c r="B12" s="35" t="s">
        <v>66</v>
      </c>
      <c r="C12" s="31" t="s">
        <v>12</v>
      </c>
      <c r="D12" s="23" t="s">
        <v>0</v>
      </c>
      <c r="E12" s="23" t="s">
        <v>16</v>
      </c>
      <c r="F12" s="23">
        <v>1</v>
      </c>
      <c r="G12" s="36"/>
      <c r="H12" s="10">
        <f>F12*G12</f>
        <v>0</v>
      </c>
    </row>
    <row r="13" spans="2:9" x14ac:dyDescent="0.25">
      <c r="B13" s="49" t="s">
        <v>25</v>
      </c>
      <c r="C13" s="50"/>
      <c r="D13" s="50"/>
      <c r="E13" s="50"/>
      <c r="F13" s="50"/>
      <c r="G13" s="51"/>
      <c r="H13" s="12">
        <f>H11</f>
        <v>0</v>
      </c>
    </row>
    <row r="14" spans="2:9" ht="15.75" thickBot="1" x14ac:dyDescent="0.3">
      <c r="B14" s="52" t="s">
        <v>65</v>
      </c>
      <c r="C14" s="53"/>
      <c r="D14" s="53"/>
      <c r="E14" s="53"/>
      <c r="F14" s="53"/>
      <c r="G14" s="54"/>
      <c r="H14" s="12">
        <f>SUM(H11:H12)</f>
        <v>0</v>
      </c>
    </row>
    <row r="15" spans="2:9" x14ac:dyDescent="0.25">
      <c r="B15" s="27" t="s">
        <v>38</v>
      </c>
      <c r="C15" s="5" t="s">
        <v>10</v>
      </c>
      <c r="D15" s="20"/>
      <c r="E15" s="20"/>
      <c r="F15" s="20"/>
      <c r="G15" s="5"/>
      <c r="H15" s="9"/>
    </row>
    <row r="16" spans="2:9" x14ac:dyDescent="0.25">
      <c r="B16" s="35" t="s">
        <v>16</v>
      </c>
      <c r="C16" s="31" t="s">
        <v>76</v>
      </c>
      <c r="D16" s="23" t="s">
        <v>0</v>
      </c>
      <c r="E16" s="23" t="s">
        <v>16</v>
      </c>
      <c r="F16" s="23">
        <v>1</v>
      </c>
      <c r="G16" s="32"/>
      <c r="H16" s="11">
        <f>G16*F16</f>
        <v>0</v>
      </c>
    </row>
    <row r="17" spans="2:8" x14ac:dyDescent="0.25">
      <c r="B17" s="35" t="s">
        <v>54</v>
      </c>
      <c r="C17" s="31" t="s">
        <v>31</v>
      </c>
      <c r="D17" s="23" t="s">
        <v>8</v>
      </c>
      <c r="E17" s="23" t="s">
        <v>16</v>
      </c>
      <c r="F17" s="23">
        <v>5</v>
      </c>
      <c r="G17" s="32"/>
      <c r="H17" s="10">
        <f>G17*F17</f>
        <v>0</v>
      </c>
    </row>
    <row r="18" spans="2:8" x14ac:dyDescent="0.25">
      <c r="B18" s="35" t="s">
        <v>55</v>
      </c>
      <c r="C18" s="31" t="s">
        <v>39</v>
      </c>
      <c r="D18" s="23" t="s">
        <v>0</v>
      </c>
      <c r="E18" s="23" t="s">
        <v>16</v>
      </c>
      <c r="F18" s="22">
        <v>1</v>
      </c>
      <c r="G18" s="7"/>
      <c r="H18" s="10">
        <f>G18*F18</f>
        <v>0</v>
      </c>
    </row>
    <row r="19" spans="2:8" x14ac:dyDescent="0.25">
      <c r="B19" s="49" t="s">
        <v>26</v>
      </c>
      <c r="C19" s="50"/>
      <c r="D19" s="50"/>
      <c r="E19" s="50"/>
      <c r="F19" s="50"/>
      <c r="G19" s="50"/>
      <c r="H19" s="12">
        <f>H16</f>
        <v>0</v>
      </c>
    </row>
    <row r="20" spans="2:8" x14ac:dyDescent="0.25">
      <c r="B20" s="49" t="s">
        <v>67</v>
      </c>
      <c r="C20" s="50"/>
      <c r="D20" s="50"/>
      <c r="E20" s="50"/>
      <c r="F20" s="50"/>
      <c r="G20" s="50"/>
      <c r="H20" s="12">
        <f>SUM(H16:H18)</f>
        <v>0</v>
      </c>
    </row>
    <row r="21" spans="2:8" x14ac:dyDescent="0.25">
      <c r="B21" s="27" t="s">
        <v>74</v>
      </c>
      <c r="C21" s="5" t="s">
        <v>18</v>
      </c>
      <c r="D21" s="20"/>
      <c r="E21" s="20"/>
      <c r="F21" s="20"/>
      <c r="G21" s="5"/>
      <c r="H21" s="9"/>
    </row>
    <row r="22" spans="2:8" x14ac:dyDescent="0.25">
      <c r="B22" s="35" t="s">
        <v>16</v>
      </c>
      <c r="C22" s="31" t="s">
        <v>76</v>
      </c>
      <c r="D22" s="23" t="s">
        <v>0</v>
      </c>
      <c r="E22" s="23" t="s">
        <v>16</v>
      </c>
      <c r="F22" s="23">
        <v>1</v>
      </c>
      <c r="G22" s="32"/>
      <c r="H22" s="11">
        <f>G22*F22</f>
        <v>0</v>
      </c>
    </row>
    <row r="23" spans="2:8" x14ac:dyDescent="0.25">
      <c r="B23" s="35" t="s">
        <v>56</v>
      </c>
      <c r="C23" s="31" t="s">
        <v>32</v>
      </c>
      <c r="D23" s="23" t="s">
        <v>8</v>
      </c>
      <c r="E23" s="23" t="s">
        <v>16</v>
      </c>
      <c r="F23" s="23">
        <v>4</v>
      </c>
      <c r="G23" s="32"/>
      <c r="H23" s="10">
        <f>G23*F23</f>
        <v>0</v>
      </c>
    </row>
    <row r="24" spans="2:8" x14ac:dyDescent="0.25">
      <c r="B24" s="35" t="s">
        <v>57</v>
      </c>
      <c r="C24" s="31" t="s">
        <v>40</v>
      </c>
      <c r="D24" s="23" t="s">
        <v>0</v>
      </c>
      <c r="E24" s="23" t="s">
        <v>16</v>
      </c>
      <c r="F24" s="22">
        <v>1</v>
      </c>
      <c r="G24" s="38"/>
      <c r="H24" s="10">
        <f>G24*F24</f>
        <v>0</v>
      </c>
    </row>
    <row r="25" spans="2:8" x14ac:dyDescent="0.25">
      <c r="B25" s="49" t="s">
        <v>29</v>
      </c>
      <c r="C25" s="50"/>
      <c r="D25" s="50"/>
      <c r="E25" s="50"/>
      <c r="F25" s="50"/>
      <c r="G25" s="50"/>
      <c r="H25" s="12">
        <f>H22</f>
        <v>0</v>
      </c>
    </row>
    <row r="26" spans="2:8" x14ac:dyDescent="0.25">
      <c r="B26" s="49" t="s">
        <v>68</v>
      </c>
      <c r="C26" s="50"/>
      <c r="D26" s="50"/>
      <c r="E26" s="50"/>
      <c r="F26" s="50"/>
      <c r="G26" s="50"/>
      <c r="H26" s="12">
        <f>SUM(H22:H24)</f>
        <v>0</v>
      </c>
    </row>
    <row r="27" spans="2:8" x14ac:dyDescent="0.25">
      <c r="B27" s="27" t="s">
        <v>75</v>
      </c>
      <c r="C27" s="5" t="s">
        <v>19</v>
      </c>
      <c r="D27" s="20"/>
      <c r="E27" s="20"/>
      <c r="F27" s="20"/>
      <c r="G27" s="5"/>
      <c r="H27" s="9"/>
    </row>
    <row r="28" spans="2:8" x14ac:dyDescent="0.25">
      <c r="B28" s="35" t="s">
        <v>16</v>
      </c>
      <c r="C28" s="31" t="s">
        <v>76</v>
      </c>
      <c r="D28" s="23" t="s">
        <v>0</v>
      </c>
      <c r="E28" s="23" t="s">
        <v>16</v>
      </c>
      <c r="F28" s="23">
        <v>1</v>
      </c>
      <c r="G28" s="32"/>
      <c r="H28" s="11">
        <f>G28*F28</f>
        <v>0</v>
      </c>
    </row>
    <row r="29" spans="2:8" x14ac:dyDescent="0.25">
      <c r="B29" s="35" t="s">
        <v>58</v>
      </c>
      <c r="C29" s="31" t="s">
        <v>33</v>
      </c>
      <c r="D29" s="23" t="s">
        <v>8</v>
      </c>
      <c r="E29" s="23" t="s">
        <v>16</v>
      </c>
      <c r="F29" s="23">
        <v>3</v>
      </c>
      <c r="G29" s="32"/>
      <c r="H29" s="10">
        <f>G29*F29</f>
        <v>0</v>
      </c>
    </row>
    <row r="30" spans="2:8" x14ac:dyDescent="0.25">
      <c r="B30" s="35" t="s">
        <v>59</v>
      </c>
      <c r="C30" s="31" t="s">
        <v>41</v>
      </c>
      <c r="D30" s="23" t="s">
        <v>0</v>
      </c>
      <c r="E30" s="23" t="s">
        <v>16</v>
      </c>
      <c r="F30" s="22">
        <v>1</v>
      </c>
      <c r="G30" s="38"/>
      <c r="H30" s="10">
        <f>G30*F30</f>
        <v>0</v>
      </c>
    </row>
    <row r="31" spans="2:8" x14ac:dyDescent="0.25">
      <c r="B31" s="49" t="s">
        <v>30</v>
      </c>
      <c r="C31" s="50"/>
      <c r="D31" s="50"/>
      <c r="E31" s="50"/>
      <c r="F31" s="50"/>
      <c r="G31" s="50"/>
      <c r="H31" s="12">
        <f>H28</f>
        <v>0</v>
      </c>
    </row>
    <row r="32" spans="2:8" x14ac:dyDescent="0.25">
      <c r="B32" s="61" t="s">
        <v>69</v>
      </c>
      <c r="C32" s="62"/>
      <c r="D32" s="62"/>
      <c r="E32" s="62"/>
      <c r="F32" s="62"/>
      <c r="G32" s="62"/>
      <c r="H32" s="43">
        <f>SUM(H28:H30)</f>
        <v>0</v>
      </c>
    </row>
    <row r="33" spans="2:9" x14ac:dyDescent="0.25">
      <c r="B33" s="57" t="s">
        <v>6</v>
      </c>
      <c r="C33" s="58"/>
      <c r="D33" s="58"/>
      <c r="E33" s="58"/>
      <c r="F33" s="58"/>
      <c r="G33" s="58"/>
      <c r="H33" s="45">
        <f>SUM(H13,H19,H25,H31)</f>
        <v>0</v>
      </c>
    </row>
    <row r="34" spans="2:9" ht="15.75" thickBot="1" x14ac:dyDescent="0.3">
      <c r="B34" s="59" t="s">
        <v>70</v>
      </c>
      <c r="C34" s="60"/>
      <c r="D34" s="60"/>
      <c r="E34" s="60"/>
      <c r="F34" s="60"/>
      <c r="G34" s="60"/>
      <c r="H34" s="45">
        <f>SUM(H14,H20,H26,H32)</f>
        <v>0</v>
      </c>
    </row>
    <row r="35" spans="2:9" ht="18.75" customHeight="1" thickBot="1" x14ac:dyDescent="0.3">
      <c r="B35" s="42" t="s">
        <v>48</v>
      </c>
      <c r="C35" s="41"/>
      <c r="D35" s="41"/>
      <c r="E35" s="41"/>
      <c r="F35" s="41"/>
      <c r="G35" s="41"/>
      <c r="H35" s="44"/>
      <c r="I35" s="4"/>
    </row>
    <row r="36" spans="2:9" x14ac:dyDescent="0.25">
      <c r="B36" s="27" t="s">
        <v>47</v>
      </c>
      <c r="C36" s="5" t="s">
        <v>20</v>
      </c>
      <c r="D36" s="20"/>
      <c r="E36" s="20"/>
      <c r="F36" s="20"/>
      <c r="G36" s="5"/>
      <c r="H36" s="9"/>
    </row>
    <row r="37" spans="2:9" x14ac:dyDescent="0.25">
      <c r="B37" s="35" t="s">
        <v>17</v>
      </c>
      <c r="C37" s="31" t="s">
        <v>76</v>
      </c>
      <c r="D37" s="23" t="s">
        <v>0</v>
      </c>
      <c r="E37" s="23" t="s">
        <v>24</v>
      </c>
      <c r="F37" s="23">
        <v>1</v>
      </c>
      <c r="G37" s="32"/>
      <c r="H37" s="11">
        <f>G37*F37</f>
        <v>0</v>
      </c>
    </row>
    <row r="38" spans="2:9" x14ac:dyDescent="0.25">
      <c r="B38" s="35" t="s">
        <v>60</v>
      </c>
      <c r="C38" s="31" t="s">
        <v>34</v>
      </c>
      <c r="D38" s="23" t="s">
        <v>8</v>
      </c>
      <c r="E38" s="23" t="s">
        <v>24</v>
      </c>
      <c r="F38" s="23">
        <v>2</v>
      </c>
      <c r="G38" s="32"/>
      <c r="H38" s="10">
        <f>G38*F38</f>
        <v>0</v>
      </c>
    </row>
    <row r="39" spans="2:9" x14ac:dyDescent="0.25">
      <c r="B39" s="28" t="s">
        <v>61</v>
      </c>
      <c r="C39" s="31" t="s">
        <v>42</v>
      </c>
      <c r="D39" s="23" t="s">
        <v>0</v>
      </c>
      <c r="E39" s="23" t="s">
        <v>16</v>
      </c>
      <c r="F39" s="22">
        <v>1</v>
      </c>
      <c r="G39" s="38"/>
      <c r="H39" s="10">
        <f>G39*F39</f>
        <v>0</v>
      </c>
    </row>
    <row r="40" spans="2:9" x14ac:dyDescent="0.25">
      <c r="B40" s="49" t="s">
        <v>49</v>
      </c>
      <c r="C40" s="50"/>
      <c r="D40" s="50"/>
      <c r="E40" s="50"/>
      <c r="F40" s="50"/>
      <c r="G40" s="50"/>
      <c r="H40" s="12">
        <f>H37</f>
        <v>0</v>
      </c>
    </row>
    <row r="41" spans="2:9" x14ac:dyDescent="0.25">
      <c r="B41" s="49" t="s">
        <v>71</v>
      </c>
      <c r="C41" s="50"/>
      <c r="D41" s="50"/>
      <c r="E41" s="50"/>
      <c r="F41" s="50"/>
      <c r="G41" s="50"/>
      <c r="H41" s="12">
        <f>SUM(H37:H39)</f>
        <v>0</v>
      </c>
    </row>
    <row r="42" spans="2:9" x14ac:dyDescent="0.25">
      <c r="B42" s="27" t="s">
        <v>46</v>
      </c>
      <c r="C42" s="5" t="s">
        <v>21</v>
      </c>
      <c r="D42" s="20"/>
      <c r="E42" s="20"/>
      <c r="F42" s="20"/>
      <c r="G42" s="5"/>
      <c r="H42" s="9"/>
    </row>
    <row r="43" spans="2:9" x14ac:dyDescent="0.25">
      <c r="B43" s="35" t="s">
        <v>17</v>
      </c>
      <c r="C43" s="31" t="s">
        <v>76</v>
      </c>
      <c r="D43" s="23" t="s">
        <v>0</v>
      </c>
      <c r="E43" s="23" t="s">
        <v>24</v>
      </c>
      <c r="F43" s="22">
        <v>1</v>
      </c>
      <c r="G43" s="7"/>
      <c r="H43" s="11">
        <f>G43*F43</f>
        <v>0</v>
      </c>
    </row>
    <row r="44" spans="2:9" x14ac:dyDescent="0.25">
      <c r="B44" s="35" t="s">
        <v>64</v>
      </c>
      <c r="C44" s="31" t="s">
        <v>35</v>
      </c>
      <c r="D44" s="23" t="s">
        <v>8</v>
      </c>
      <c r="E44" s="23" t="s">
        <v>24</v>
      </c>
      <c r="F44" s="21">
        <v>1</v>
      </c>
      <c r="G44" s="7"/>
      <c r="H44" s="10">
        <f>G44*F44</f>
        <v>0</v>
      </c>
    </row>
    <row r="45" spans="2:9" x14ac:dyDescent="0.25">
      <c r="B45" s="35" t="s">
        <v>63</v>
      </c>
      <c r="C45" s="31" t="s">
        <v>43</v>
      </c>
      <c r="D45" s="23" t="s">
        <v>0</v>
      </c>
      <c r="E45" s="23" t="s">
        <v>16</v>
      </c>
      <c r="F45" s="22">
        <v>1</v>
      </c>
      <c r="G45" s="38"/>
      <c r="H45" s="10">
        <f>G45*F45</f>
        <v>0</v>
      </c>
    </row>
    <row r="46" spans="2:9" x14ac:dyDescent="0.25">
      <c r="B46" s="49" t="s">
        <v>27</v>
      </c>
      <c r="C46" s="50"/>
      <c r="D46" s="50"/>
      <c r="E46" s="50"/>
      <c r="F46" s="50"/>
      <c r="G46" s="50"/>
      <c r="H46" s="12">
        <f>H43</f>
        <v>0</v>
      </c>
    </row>
    <row r="47" spans="2:9" x14ac:dyDescent="0.25">
      <c r="B47" s="49" t="s">
        <v>72</v>
      </c>
      <c r="C47" s="50"/>
      <c r="D47" s="50"/>
      <c r="E47" s="50"/>
      <c r="F47" s="50"/>
      <c r="G47" s="50"/>
      <c r="H47" s="12">
        <f>SUM(H43:H45)</f>
        <v>0</v>
      </c>
    </row>
    <row r="48" spans="2:9" x14ac:dyDescent="0.25">
      <c r="B48" s="27" t="s">
        <v>45</v>
      </c>
      <c r="C48" s="5" t="s">
        <v>22</v>
      </c>
      <c r="D48" s="20"/>
      <c r="E48" s="20"/>
      <c r="F48" s="20"/>
      <c r="G48" s="5"/>
      <c r="H48" s="9"/>
    </row>
    <row r="49" spans="2:8" x14ac:dyDescent="0.25">
      <c r="B49" s="35" t="s">
        <v>17</v>
      </c>
      <c r="C49" s="31" t="s">
        <v>76</v>
      </c>
      <c r="D49" s="22" t="s">
        <v>0</v>
      </c>
      <c r="E49" s="22" t="s">
        <v>24</v>
      </c>
      <c r="F49" s="22">
        <v>1</v>
      </c>
      <c r="G49" s="7"/>
      <c r="H49" s="11">
        <f>G49*F49</f>
        <v>0</v>
      </c>
    </row>
    <row r="50" spans="2:8" x14ac:dyDescent="0.25">
      <c r="B50" s="35" t="s">
        <v>62</v>
      </c>
      <c r="C50" s="31" t="s">
        <v>44</v>
      </c>
      <c r="D50" s="23" t="s">
        <v>0</v>
      </c>
      <c r="E50" s="23" t="s">
        <v>16</v>
      </c>
      <c r="F50" s="22">
        <v>1</v>
      </c>
      <c r="G50" s="38"/>
      <c r="H50" s="10">
        <f t="shared" ref="H50" si="0">G50*F50</f>
        <v>0</v>
      </c>
    </row>
    <row r="51" spans="2:8" x14ac:dyDescent="0.25">
      <c r="B51" s="49" t="s">
        <v>28</v>
      </c>
      <c r="C51" s="50"/>
      <c r="D51" s="50"/>
      <c r="E51" s="50"/>
      <c r="F51" s="50"/>
      <c r="G51" s="50"/>
      <c r="H51" s="12">
        <f>SUM(H49:H49)</f>
        <v>0</v>
      </c>
    </row>
    <row r="52" spans="2:8" x14ac:dyDescent="0.25">
      <c r="B52" s="49" t="s">
        <v>73</v>
      </c>
      <c r="C52" s="50"/>
      <c r="D52" s="50"/>
      <c r="E52" s="50"/>
      <c r="F52" s="50"/>
      <c r="G52" s="50"/>
      <c r="H52" s="12">
        <f>SUM(H49:H50)</f>
        <v>0</v>
      </c>
    </row>
    <row r="53" spans="2:8" x14ac:dyDescent="0.25">
      <c r="B53" s="59" t="s">
        <v>7</v>
      </c>
      <c r="C53" s="60"/>
      <c r="D53" s="60"/>
      <c r="E53" s="60"/>
      <c r="F53" s="60"/>
      <c r="G53" s="60"/>
      <c r="H53" s="45">
        <f>SUM(H51,H46,H40)</f>
        <v>0</v>
      </c>
    </row>
    <row r="54" spans="2:8" x14ac:dyDescent="0.25">
      <c r="B54" s="59" t="s">
        <v>78</v>
      </c>
      <c r="C54" s="60"/>
      <c r="D54" s="60"/>
      <c r="E54" s="60"/>
      <c r="F54" s="60"/>
      <c r="G54" s="60"/>
      <c r="H54" s="45">
        <f>SUM(H41,H47,H52,)</f>
        <v>0</v>
      </c>
    </row>
    <row r="55" spans="2:8" s="30" customFormat="1" ht="22.5" customHeight="1" thickBot="1" x14ac:dyDescent="0.3">
      <c r="B55" s="55" t="s">
        <v>50</v>
      </c>
      <c r="C55" s="56"/>
      <c r="D55" s="56"/>
      <c r="E55" s="56"/>
      <c r="F55" s="56"/>
      <c r="G55" s="56"/>
      <c r="H55" s="29">
        <f>SUM(H54,H34)</f>
        <v>0</v>
      </c>
    </row>
    <row r="57" spans="2:8" s="46" customFormat="1" ht="21.75" customHeight="1" thickBot="1" x14ac:dyDescent="0.3">
      <c r="C57" s="47" t="s">
        <v>77</v>
      </c>
      <c r="D57" s="48"/>
      <c r="E57" s="48"/>
    </row>
    <row r="58" spans="2:8" ht="51.75" thickBot="1" x14ac:dyDescent="0.3">
      <c r="C58" s="14" t="s">
        <v>1</v>
      </c>
      <c r="D58" s="15" t="s">
        <v>2</v>
      </c>
      <c r="E58" s="16" t="s">
        <v>4</v>
      </c>
    </row>
    <row r="59" spans="2:8" x14ac:dyDescent="0.25">
      <c r="C59" s="13" t="s">
        <v>51</v>
      </c>
      <c r="D59" s="63"/>
      <c r="E59" s="64"/>
    </row>
    <row r="60" spans="2:8" x14ac:dyDescent="0.25">
      <c r="C60" s="13" t="s">
        <v>52</v>
      </c>
      <c r="D60" s="63"/>
      <c r="E60" s="64"/>
    </row>
    <row r="61" spans="2:8" x14ac:dyDescent="0.25">
      <c r="C61" s="13" t="s">
        <v>11</v>
      </c>
      <c r="D61" s="63"/>
      <c r="E61" s="64"/>
    </row>
    <row r="62" spans="2:8" x14ac:dyDescent="0.25">
      <c r="C62" s="13" t="s">
        <v>9</v>
      </c>
      <c r="D62" s="63"/>
      <c r="E62" s="64"/>
    </row>
    <row r="63" spans="2:8" ht="15.75" thickBot="1" x14ac:dyDescent="0.3">
      <c r="C63" s="17" t="s">
        <v>53</v>
      </c>
      <c r="D63" s="65"/>
      <c r="E63" s="66"/>
    </row>
    <row r="66" spans="3:3" x14ac:dyDescent="0.25">
      <c r="C66" s="6"/>
    </row>
  </sheetData>
  <mergeCells count="19">
    <mergeCell ref="B31:G31"/>
    <mergeCell ref="B55:G55"/>
    <mergeCell ref="B33:G33"/>
    <mergeCell ref="B34:G34"/>
    <mergeCell ref="B53:G53"/>
    <mergeCell ref="B51:G51"/>
    <mergeCell ref="B54:G54"/>
    <mergeCell ref="B40:G40"/>
    <mergeCell ref="B41:G41"/>
    <mergeCell ref="B46:G46"/>
    <mergeCell ref="B47:G47"/>
    <mergeCell ref="B32:G32"/>
    <mergeCell ref="B52:G52"/>
    <mergeCell ref="B25:G25"/>
    <mergeCell ref="B26:G26"/>
    <mergeCell ref="B20:G20"/>
    <mergeCell ref="B19:G19"/>
    <mergeCell ref="B13:G13"/>
    <mergeCell ref="B14:G14"/>
  </mergeCells>
  <pageMargins left="0.25" right="0.25" top="0.75" bottom="0.75" header="0.3" footer="0.3"/>
  <pageSetup paperSize="9" scale="5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DECOMPOSITION TARIFAIRE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PETIT Mélanie LR/DSAT/SG/BACO</dc:creator>
  <cp:lastModifiedBy>PETIT Mélanie LR/DSAT/SG/BACO</cp:lastModifiedBy>
  <cp:lastPrinted>2024-10-15T13:18:25Z</cp:lastPrinted>
  <dcterms:created xsi:type="dcterms:W3CDTF">2024-04-24T08:23:03Z</dcterms:created>
  <dcterms:modified xsi:type="dcterms:W3CDTF">2024-10-15T13:18:31Z</dcterms:modified>
</cp:coreProperties>
</file>